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kc.sharepoint.com/sites/EDMS_StDominicsPSManagement/Shared Documents/Finance/School Fund/Current Year/Filing/Parent Statements/"/>
    </mc:Choice>
  </mc:AlternateContent>
  <xr:revisionPtr revIDLastSave="40" documentId="8_{36393FAB-0B3F-4A53-9AF5-38D484ADD33E}" xr6:coauthVersionLast="47" xr6:coauthVersionMax="47" xr10:uidLastSave="{F881AC5B-6CF9-4428-ADE2-7464F5B0EA24}"/>
  <bookViews>
    <workbookView xWindow="-24120" yWindow="45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C21" i="1"/>
  <c r="C19" i="1"/>
  <c r="C12" i="1"/>
  <c r="F12" i="1" l="1"/>
  <c r="C17" i="1" l="1"/>
  <c r="C22" i="1"/>
</calcChain>
</file>

<file path=xl/sharedStrings.xml><?xml version="1.0" encoding="utf-8"?>
<sst xmlns="http://schemas.openxmlformats.org/spreadsheetml/2006/main" count="40" uniqueCount="39">
  <si>
    <t>INCOME</t>
  </si>
  <si>
    <t>EXPENDITURE</t>
  </si>
  <si>
    <t>Name</t>
  </si>
  <si>
    <t>Position</t>
  </si>
  <si>
    <t>(Block Capitals)</t>
  </si>
  <si>
    <t>Signed</t>
  </si>
  <si>
    <t>Date</t>
  </si>
  <si>
    <t>Coach Hire for Primary</t>
  </si>
  <si>
    <t>TOTAL</t>
  </si>
  <si>
    <t>LESS:</t>
  </si>
  <si>
    <t>Total Expenditure</t>
  </si>
  <si>
    <t>BALANCE</t>
  </si>
  <si>
    <t>A CROWLEY</t>
  </si>
  <si>
    <t>TREASURER</t>
  </si>
  <si>
    <t>ACrowley</t>
  </si>
  <si>
    <t>Total Income To Be Received</t>
  </si>
  <si>
    <t>Travel Grant Scheme</t>
  </si>
  <si>
    <t>Travel Grant Scheme *</t>
  </si>
  <si>
    <t>Statement to Families - St Dominic's RC Primary School Fund -  P7 Loch Insh Trip February 2026-27</t>
  </si>
  <si>
    <t>*Transportation Costs we are hoping to secure a travel grant of £300.</t>
  </si>
  <si>
    <t>** Ski hire to be invoiced following trip as snow dependent (£36.37 per pupil) - may be subject to increase on publication of winter 2026/27 price schedule)</t>
  </si>
  <si>
    <t>Twin Instalments x1</t>
  </si>
  <si>
    <t>2 Night/3day stay x1 twin pupil</t>
  </si>
  <si>
    <t>Loch Insh</t>
  </si>
  <si>
    <t>Charge for third staff member</t>
  </si>
  <si>
    <t>1/2 charge for 2nd twin</t>
  </si>
  <si>
    <t>£234 pp</t>
  </si>
  <si>
    <t>25% Twin Family Deposit x1</t>
  </si>
  <si>
    <t>25% Deposit x20 (£58.50 pp)</t>
  </si>
  <si>
    <t>Instalments x20 (£216.12pp)</t>
  </si>
  <si>
    <t>£38.09 pp 21 pupils (was £36.37 pp based on 22 pupils)</t>
  </si>
  <si>
    <t>(£10.02 pp only charging £4.46 pp based on previous quote but 21 pupils was £4.25 pp 22 pupils)</t>
  </si>
  <si>
    <t>Additional Payment as less pupils attending (1.89 x21)</t>
  </si>
  <si>
    <t>Original Family contributions</t>
  </si>
  <si>
    <t>Extra Family Contributions</t>
  </si>
  <si>
    <t>2 Night/3day stay x20 pupils</t>
  </si>
  <si>
    <t>To be covered by school fund for third staff member difference in quote.</t>
  </si>
  <si>
    <t>Expense per Pupil (20) **                       Expense 2nd Twin (1) **</t>
  </si>
  <si>
    <t>£276.51              £159.46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</si>
</sst>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Lucida Handwriting"/>
      <family val="4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4" fontId="0" fillId="3" borderId="0" xfId="0" applyNumberFormat="1" applyFill="1"/>
    <xf numFmtId="44" fontId="8" fillId="3" borderId="1" xfId="0" applyNumberFormat="1" applyFont="1" applyFill="1" applyBorder="1"/>
    <xf numFmtId="0" fontId="1" fillId="3" borderId="0" xfId="0" applyFont="1" applyFill="1"/>
    <xf numFmtId="4" fontId="1" fillId="3" borderId="0" xfId="0" applyNumberFormat="1" applyFont="1" applyFill="1"/>
    <xf numFmtId="0" fontId="3" fillId="3" borderId="4" xfId="0" applyFont="1" applyFill="1" applyBorder="1"/>
    <xf numFmtId="4" fontId="3" fillId="3" borderId="4" xfId="0" applyNumberFormat="1" applyFont="1" applyFill="1" applyBorder="1"/>
    <xf numFmtId="0" fontId="0" fillId="3" borderId="5" xfId="0" applyFill="1" applyBorder="1"/>
    <xf numFmtId="0" fontId="0" fillId="3" borderId="0" xfId="0" applyFill="1"/>
    <xf numFmtId="4" fontId="0" fillId="3" borderId="0" xfId="0" applyNumberFormat="1" applyFill="1"/>
    <xf numFmtId="0" fontId="4" fillId="3" borderId="5" xfId="0" applyFont="1" applyFill="1" applyBorder="1"/>
    <xf numFmtId="0" fontId="2" fillId="3" borderId="0" xfId="0" applyFont="1" applyFill="1"/>
    <xf numFmtId="4" fontId="2" fillId="3" borderId="0" xfId="0" applyNumberFormat="1" applyFont="1" applyFill="1"/>
    <xf numFmtId="0" fontId="4" fillId="3" borderId="0" xfId="0" applyFont="1" applyFill="1"/>
    <xf numFmtId="44" fontId="6" fillId="3" borderId="0" xfId="0" applyNumberFormat="1" applyFont="1" applyFill="1"/>
    <xf numFmtId="0" fontId="1" fillId="3" borderId="5" xfId="0" applyFont="1" applyFill="1" applyBorder="1"/>
    <xf numFmtId="0" fontId="5" fillId="3" borderId="5" xfId="0" applyFont="1" applyFill="1" applyBorder="1"/>
    <xf numFmtId="0" fontId="0" fillId="3" borderId="6" xfId="0" applyFill="1" applyBorder="1"/>
    <xf numFmtId="0" fontId="0" fillId="3" borderId="7" xfId="0" applyFill="1" applyBorder="1"/>
    <xf numFmtId="4" fontId="0" fillId="3" borderId="7" xfId="0" applyNumberFormat="1" applyFill="1" applyBorder="1"/>
    <xf numFmtId="0" fontId="3" fillId="4" borderId="0" xfId="0" applyFont="1" applyFill="1"/>
    <xf numFmtId="0" fontId="0" fillId="4" borderId="0" xfId="0" applyFill="1"/>
    <xf numFmtId="0" fontId="2" fillId="4" borderId="0" xfId="0" applyFont="1" applyFill="1"/>
    <xf numFmtId="0" fontId="1" fillId="4" borderId="0" xfId="0" applyFont="1" applyFill="1"/>
    <xf numFmtId="4" fontId="0" fillId="4" borderId="0" xfId="0" applyNumberFormat="1" applyFill="1"/>
    <xf numFmtId="4" fontId="9" fillId="3" borderId="0" xfId="0" applyNumberFormat="1" applyFont="1" applyFill="1"/>
    <xf numFmtId="14" fontId="1" fillId="3" borderId="0" xfId="0" applyNumberFormat="1" applyFont="1" applyFill="1"/>
    <xf numFmtId="44" fontId="6" fillId="3" borderId="1" xfId="0" applyNumberFormat="1" applyFont="1" applyFill="1" applyBorder="1"/>
    <xf numFmtId="8" fontId="0" fillId="3" borderId="0" xfId="0" applyNumberFormat="1" applyFill="1"/>
    <xf numFmtId="44" fontId="10" fillId="0" borderId="0" xfId="0" applyNumberFormat="1" applyFont="1"/>
    <xf numFmtId="164" fontId="7" fillId="3" borderId="2" xfId="0" applyNumberFormat="1" applyFont="1" applyFill="1" applyBorder="1" applyAlignment="1">
      <alignment wrapText="1"/>
    </xf>
    <xf numFmtId="0" fontId="12" fillId="3" borderId="3" xfId="0" applyFont="1" applyFill="1" applyBorder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44" fontId="13" fillId="3" borderId="1" xfId="0" applyNumberFormat="1" applyFont="1" applyFill="1" applyBorder="1"/>
    <xf numFmtId="0" fontId="13" fillId="3" borderId="0" xfId="0" applyFont="1" applyFill="1"/>
    <xf numFmtId="4" fontId="7" fillId="3" borderId="0" xfId="0" applyNumberFormat="1" applyFont="1" applyFill="1"/>
    <xf numFmtId="0" fontId="7" fillId="3" borderId="0" xfId="0" applyFont="1" applyFill="1" applyAlignment="1">
      <alignment vertical="center" wrapText="1"/>
    </xf>
    <xf numFmtId="0" fontId="0" fillId="3" borderId="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1" fillId="2" borderId="5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" fillId="3" borderId="0" xfId="0" quotePrefix="1" applyFont="1" applyFill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3" zoomScale="115" zoomScaleNormal="115" workbookViewId="0">
      <selection activeCell="A15" sqref="A15:G16"/>
    </sheetView>
  </sheetViews>
  <sheetFormatPr defaultRowHeight="15" x14ac:dyDescent="0.25"/>
  <cols>
    <col min="1" max="1" width="4.85546875" style="21" customWidth="1"/>
    <col min="2" max="2" width="49.7109375" style="21" bestFit="1" customWidth="1"/>
    <col min="3" max="3" width="11.7109375" style="24" customWidth="1"/>
    <col min="4" max="4" width="2.7109375" style="21" customWidth="1"/>
    <col min="5" max="5" width="28.85546875" style="21" customWidth="1"/>
    <col min="6" max="6" width="12.7109375" style="24" customWidth="1"/>
    <col min="7" max="7" width="60.7109375" style="24" bestFit="1" customWidth="1"/>
    <col min="8" max="251" width="8.7109375" style="21"/>
    <col min="252" max="252" width="4.85546875" style="21" customWidth="1"/>
    <col min="253" max="253" width="23.140625" style="21" customWidth="1"/>
    <col min="254" max="255" width="8.7109375" style="21"/>
    <col min="256" max="256" width="5.5703125" style="21" customWidth="1"/>
    <col min="257" max="257" width="4.85546875" style="21" customWidth="1"/>
    <col min="258" max="258" width="21.28515625" style="21" customWidth="1"/>
    <col min="259" max="507" width="8.7109375" style="21"/>
    <col min="508" max="508" width="4.85546875" style="21" customWidth="1"/>
    <col min="509" max="509" width="23.140625" style="21" customWidth="1"/>
    <col min="510" max="511" width="8.7109375" style="21"/>
    <col min="512" max="512" width="5.5703125" style="21" customWidth="1"/>
    <col min="513" max="513" width="4.85546875" style="21" customWidth="1"/>
    <col min="514" max="514" width="21.28515625" style="21" customWidth="1"/>
    <col min="515" max="763" width="8.7109375" style="21"/>
    <col min="764" max="764" width="4.85546875" style="21" customWidth="1"/>
    <col min="765" max="765" width="23.140625" style="21" customWidth="1"/>
    <col min="766" max="767" width="8.7109375" style="21"/>
    <col min="768" max="768" width="5.5703125" style="21" customWidth="1"/>
    <col min="769" max="769" width="4.85546875" style="21" customWidth="1"/>
    <col min="770" max="770" width="21.28515625" style="21" customWidth="1"/>
    <col min="771" max="1019" width="8.7109375" style="21"/>
    <col min="1020" max="1020" width="4.85546875" style="21" customWidth="1"/>
    <col min="1021" max="1021" width="23.140625" style="21" customWidth="1"/>
    <col min="1022" max="1023" width="8.7109375" style="21"/>
    <col min="1024" max="1024" width="5.5703125" style="21" customWidth="1"/>
    <col min="1025" max="1025" width="4.85546875" style="21" customWidth="1"/>
    <col min="1026" max="1026" width="21.28515625" style="21" customWidth="1"/>
    <col min="1027" max="1275" width="8.7109375" style="21"/>
    <col min="1276" max="1276" width="4.85546875" style="21" customWidth="1"/>
    <col min="1277" max="1277" width="23.140625" style="21" customWidth="1"/>
    <col min="1278" max="1279" width="8.7109375" style="21"/>
    <col min="1280" max="1280" width="5.5703125" style="21" customWidth="1"/>
    <col min="1281" max="1281" width="4.85546875" style="21" customWidth="1"/>
    <col min="1282" max="1282" width="21.28515625" style="21" customWidth="1"/>
    <col min="1283" max="1531" width="8.7109375" style="21"/>
    <col min="1532" max="1532" width="4.85546875" style="21" customWidth="1"/>
    <col min="1533" max="1533" width="23.140625" style="21" customWidth="1"/>
    <col min="1534" max="1535" width="8.7109375" style="21"/>
    <col min="1536" max="1536" width="5.5703125" style="21" customWidth="1"/>
    <col min="1537" max="1537" width="4.85546875" style="21" customWidth="1"/>
    <col min="1538" max="1538" width="21.28515625" style="21" customWidth="1"/>
    <col min="1539" max="1787" width="8.7109375" style="21"/>
    <col min="1788" max="1788" width="4.85546875" style="21" customWidth="1"/>
    <col min="1789" max="1789" width="23.140625" style="21" customWidth="1"/>
    <col min="1790" max="1791" width="8.7109375" style="21"/>
    <col min="1792" max="1792" width="5.5703125" style="21" customWidth="1"/>
    <col min="1793" max="1793" width="4.85546875" style="21" customWidth="1"/>
    <col min="1794" max="1794" width="21.28515625" style="21" customWidth="1"/>
    <col min="1795" max="2043" width="8.7109375" style="21"/>
    <col min="2044" max="2044" width="4.85546875" style="21" customWidth="1"/>
    <col min="2045" max="2045" width="23.140625" style="21" customWidth="1"/>
    <col min="2046" max="2047" width="8.7109375" style="21"/>
    <col min="2048" max="2048" width="5.5703125" style="21" customWidth="1"/>
    <col min="2049" max="2049" width="4.85546875" style="21" customWidth="1"/>
    <col min="2050" max="2050" width="21.28515625" style="21" customWidth="1"/>
    <col min="2051" max="2299" width="8.7109375" style="21"/>
    <col min="2300" max="2300" width="4.85546875" style="21" customWidth="1"/>
    <col min="2301" max="2301" width="23.140625" style="21" customWidth="1"/>
    <col min="2302" max="2303" width="8.7109375" style="21"/>
    <col min="2304" max="2304" width="5.5703125" style="21" customWidth="1"/>
    <col min="2305" max="2305" width="4.85546875" style="21" customWidth="1"/>
    <col min="2306" max="2306" width="21.28515625" style="21" customWidth="1"/>
    <col min="2307" max="2555" width="8.7109375" style="21"/>
    <col min="2556" max="2556" width="4.85546875" style="21" customWidth="1"/>
    <col min="2557" max="2557" width="23.140625" style="21" customWidth="1"/>
    <col min="2558" max="2559" width="8.7109375" style="21"/>
    <col min="2560" max="2560" width="5.5703125" style="21" customWidth="1"/>
    <col min="2561" max="2561" width="4.85546875" style="21" customWidth="1"/>
    <col min="2562" max="2562" width="21.28515625" style="21" customWidth="1"/>
    <col min="2563" max="2811" width="8.7109375" style="21"/>
    <col min="2812" max="2812" width="4.85546875" style="21" customWidth="1"/>
    <col min="2813" max="2813" width="23.140625" style="21" customWidth="1"/>
    <col min="2814" max="2815" width="8.7109375" style="21"/>
    <col min="2816" max="2816" width="5.5703125" style="21" customWidth="1"/>
    <col min="2817" max="2817" width="4.85546875" style="21" customWidth="1"/>
    <col min="2818" max="2818" width="21.28515625" style="21" customWidth="1"/>
    <col min="2819" max="3067" width="8.7109375" style="21"/>
    <col min="3068" max="3068" width="4.85546875" style="21" customWidth="1"/>
    <col min="3069" max="3069" width="23.140625" style="21" customWidth="1"/>
    <col min="3070" max="3071" width="8.7109375" style="21"/>
    <col min="3072" max="3072" width="5.5703125" style="21" customWidth="1"/>
    <col min="3073" max="3073" width="4.85546875" style="21" customWidth="1"/>
    <col min="3074" max="3074" width="21.28515625" style="21" customWidth="1"/>
    <col min="3075" max="3323" width="8.7109375" style="21"/>
    <col min="3324" max="3324" width="4.85546875" style="21" customWidth="1"/>
    <col min="3325" max="3325" width="23.140625" style="21" customWidth="1"/>
    <col min="3326" max="3327" width="8.7109375" style="21"/>
    <col min="3328" max="3328" width="5.5703125" style="21" customWidth="1"/>
    <col min="3329" max="3329" width="4.85546875" style="21" customWidth="1"/>
    <col min="3330" max="3330" width="21.28515625" style="21" customWidth="1"/>
    <col min="3331" max="3579" width="8.7109375" style="21"/>
    <col min="3580" max="3580" width="4.85546875" style="21" customWidth="1"/>
    <col min="3581" max="3581" width="23.140625" style="21" customWidth="1"/>
    <col min="3582" max="3583" width="8.7109375" style="21"/>
    <col min="3584" max="3584" width="5.5703125" style="21" customWidth="1"/>
    <col min="3585" max="3585" width="4.85546875" style="21" customWidth="1"/>
    <col min="3586" max="3586" width="21.28515625" style="21" customWidth="1"/>
    <col min="3587" max="3835" width="8.7109375" style="21"/>
    <col min="3836" max="3836" width="4.85546875" style="21" customWidth="1"/>
    <col min="3837" max="3837" width="23.140625" style="21" customWidth="1"/>
    <col min="3838" max="3839" width="8.7109375" style="21"/>
    <col min="3840" max="3840" width="5.5703125" style="21" customWidth="1"/>
    <col min="3841" max="3841" width="4.85546875" style="21" customWidth="1"/>
    <col min="3842" max="3842" width="21.28515625" style="21" customWidth="1"/>
    <col min="3843" max="4091" width="8.7109375" style="21"/>
    <col min="4092" max="4092" width="4.85546875" style="21" customWidth="1"/>
    <col min="4093" max="4093" width="23.140625" style="21" customWidth="1"/>
    <col min="4094" max="4095" width="8.7109375" style="21"/>
    <col min="4096" max="4096" width="5.5703125" style="21" customWidth="1"/>
    <col min="4097" max="4097" width="4.85546875" style="21" customWidth="1"/>
    <col min="4098" max="4098" width="21.28515625" style="21" customWidth="1"/>
    <col min="4099" max="4347" width="8.7109375" style="21"/>
    <col min="4348" max="4348" width="4.85546875" style="21" customWidth="1"/>
    <col min="4349" max="4349" width="23.140625" style="21" customWidth="1"/>
    <col min="4350" max="4351" width="8.7109375" style="21"/>
    <col min="4352" max="4352" width="5.5703125" style="21" customWidth="1"/>
    <col min="4353" max="4353" width="4.85546875" style="21" customWidth="1"/>
    <col min="4354" max="4354" width="21.28515625" style="21" customWidth="1"/>
    <col min="4355" max="4603" width="8.7109375" style="21"/>
    <col min="4604" max="4604" width="4.85546875" style="21" customWidth="1"/>
    <col min="4605" max="4605" width="23.140625" style="21" customWidth="1"/>
    <col min="4606" max="4607" width="8.7109375" style="21"/>
    <col min="4608" max="4608" width="5.5703125" style="21" customWidth="1"/>
    <col min="4609" max="4609" width="4.85546875" style="21" customWidth="1"/>
    <col min="4610" max="4610" width="21.28515625" style="21" customWidth="1"/>
    <col min="4611" max="4859" width="8.7109375" style="21"/>
    <col min="4860" max="4860" width="4.85546875" style="21" customWidth="1"/>
    <col min="4861" max="4861" width="23.140625" style="21" customWidth="1"/>
    <col min="4862" max="4863" width="8.7109375" style="21"/>
    <col min="4864" max="4864" width="5.5703125" style="21" customWidth="1"/>
    <col min="4865" max="4865" width="4.85546875" style="21" customWidth="1"/>
    <col min="4866" max="4866" width="21.28515625" style="21" customWidth="1"/>
    <col min="4867" max="5115" width="8.7109375" style="21"/>
    <col min="5116" max="5116" width="4.85546875" style="21" customWidth="1"/>
    <col min="5117" max="5117" width="23.140625" style="21" customWidth="1"/>
    <col min="5118" max="5119" width="8.7109375" style="21"/>
    <col min="5120" max="5120" width="5.5703125" style="21" customWidth="1"/>
    <col min="5121" max="5121" width="4.85546875" style="21" customWidth="1"/>
    <col min="5122" max="5122" width="21.28515625" style="21" customWidth="1"/>
    <col min="5123" max="5371" width="8.7109375" style="21"/>
    <col min="5372" max="5372" width="4.85546875" style="21" customWidth="1"/>
    <col min="5373" max="5373" width="23.140625" style="21" customWidth="1"/>
    <col min="5374" max="5375" width="8.7109375" style="21"/>
    <col min="5376" max="5376" width="5.5703125" style="21" customWidth="1"/>
    <col min="5377" max="5377" width="4.85546875" style="21" customWidth="1"/>
    <col min="5378" max="5378" width="21.28515625" style="21" customWidth="1"/>
    <col min="5379" max="5627" width="8.7109375" style="21"/>
    <col min="5628" max="5628" width="4.85546875" style="21" customWidth="1"/>
    <col min="5629" max="5629" width="23.140625" style="21" customWidth="1"/>
    <col min="5630" max="5631" width="8.7109375" style="21"/>
    <col min="5632" max="5632" width="5.5703125" style="21" customWidth="1"/>
    <col min="5633" max="5633" width="4.85546875" style="21" customWidth="1"/>
    <col min="5634" max="5634" width="21.28515625" style="21" customWidth="1"/>
    <col min="5635" max="5883" width="8.7109375" style="21"/>
    <col min="5884" max="5884" width="4.85546875" style="21" customWidth="1"/>
    <col min="5885" max="5885" width="23.140625" style="21" customWidth="1"/>
    <col min="5886" max="5887" width="8.7109375" style="21"/>
    <col min="5888" max="5888" width="5.5703125" style="21" customWidth="1"/>
    <col min="5889" max="5889" width="4.85546875" style="21" customWidth="1"/>
    <col min="5890" max="5890" width="21.28515625" style="21" customWidth="1"/>
    <col min="5891" max="6139" width="8.7109375" style="21"/>
    <col min="6140" max="6140" width="4.85546875" style="21" customWidth="1"/>
    <col min="6141" max="6141" width="23.140625" style="21" customWidth="1"/>
    <col min="6142" max="6143" width="8.7109375" style="21"/>
    <col min="6144" max="6144" width="5.5703125" style="21" customWidth="1"/>
    <col min="6145" max="6145" width="4.85546875" style="21" customWidth="1"/>
    <col min="6146" max="6146" width="21.28515625" style="21" customWidth="1"/>
    <col min="6147" max="6395" width="8.7109375" style="21"/>
    <col min="6396" max="6396" width="4.85546875" style="21" customWidth="1"/>
    <col min="6397" max="6397" width="23.140625" style="21" customWidth="1"/>
    <col min="6398" max="6399" width="8.7109375" style="21"/>
    <col min="6400" max="6400" width="5.5703125" style="21" customWidth="1"/>
    <col min="6401" max="6401" width="4.85546875" style="21" customWidth="1"/>
    <col min="6402" max="6402" width="21.28515625" style="21" customWidth="1"/>
    <col min="6403" max="6651" width="8.7109375" style="21"/>
    <col min="6652" max="6652" width="4.85546875" style="21" customWidth="1"/>
    <col min="6653" max="6653" width="23.140625" style="21" customWidth="1"/>
    <col min="6654" max="6655" width="8.7109375" style="21"/>
    <col min="6656" max="6656" width="5.5703125" style="21" customWidth="1"/>
    <col min="6657" max="6657" width="4.85546875" style="21" customWidth="1"/>
    <col min="6658" max="6658" width="21.28515625" style="21" customWidth="1"/>
    <col min="6659" max="6907" width="8.7109375" style="21"/>
    <col min="6908" max="6908" width="4.85546875" style="21" customWidth="1"/>
    <col min="6909" max="6909" width="23.140625" style="21" customWidth="1"/>
    <col min="6910" max="6911" width="8.7109375" style="21"/>
    <col min="6912" max="6912" width="5.5703125" style="21" customWidth="1"/>
    <col min="6913" max="6913" width="4.85546875" style="21" customWidth="1"/>
    <col min="6914" max="6914" width="21.28515625" style="21" customWidth="1"/>
    <col min="6915" max="7163" width="8.7109375" style="21"/>
    <col min="7164" max="7164" width="4.85546875" style="21" customWidth="1"/>
    <col min="7165" max="7165" width="23.140625" style="21" customWidth="1"/>
    <col min="7166" max="7167" width="8.7109375" style="21"/>
    <col min="7168" max="7168" width="5.5703125" style="21" customWidth="1"/>
    <col min="7169" max="7169" width="4.85546875" style="21" customWidth="1"/>
    <col min="7170" max="7170" width="21.28515625" style="21" customWidth="1"/>
    <col min="7171" max="7419" width="8.7109375" style="21"/>
    <col min="7420" max="7420" width="4.85546875" style="21" customWidth="1"/>
    <col min="7421" max="7421" width="23.140625" style="21" customWidth="1"/>
    <col min="7422" max="7423" width="8.7109375" style="21"/>
    <col min="7424" max="7424" width="5.5703125" style="21" customWidth="1"/>
    <col min="7425" max="7425" width="4.85546875" style="21" customWidth="1"/>
    <col min="7426" max="7426" width="21.28515625" style="21" customWidth="1"/>
    <col min="7427" max="7675" width="8.7109375" style="21"/>
    <col min="7676" max="7676" width="4.85546875" style="21" customWidth="1"/>
    <col min="7677" max="7677" width="23.140625" style="21" customWidth="1"/>
    <col min="7678" max="7679" width="8.7109375" style="21"/>
    <col min="7680" max="7680" width="5.5703125" style="21" customWidth="1"/>
    <col min="7681" max="7681" width="4.85546875" style="21" customWidth="1"/>
    <col min="7682" max="7682" width="21.28515625" style="21" customWidth="1"/>
    <col min="7683" max="7931" width="8.7109375" style="21"/>
    <col min="7932" max="7932" width="4.85546875" style="21" customWidth="1"/>
    <col min="7933" max="7933" width="23.140625" style="21" customWidth="1"/>
    <col min="7934" max="7935" width="8.7109375" style="21"/>
    <col min="7936" max="7936" width="5.5703125" style="21" customWidth="1"/>
    <col min="7937" max="7937" width="4.85546875" style="21" customWidth="1"/>
    <col min="7938" max="7938" width="21.28515625" style="21" customWidth="1"/>
    <col min="7939" max="8187" width="8.7109375" style="21"/>
    <col min="8188" max="8188" width="4.85546875" style="21" customWidth="1"/>
    <col min="8189" max="8189" width="23.140625" style="21" customWidth="1"/>
    <col min="8190" max="8191" width="8.7109375" style="21"/>
    <col min="8192" max="8192" width="5.5703125" style="21" customWidth="1"/>
    <col min="8193" max="8193" width="4.85546875" style="21" customWidth="1"/>
    <col min="8194" max="8194" width="21.28515625" style="21" customWidth="1"/>
    <col min="8195" max="8443" width="8.7109375" style="21"/>
    <col min="8444" max="8444" width="4.85546875" style="21" customWidth="1"/>
    <col min="8445" max="8445" width="23.140625" style="21" customWidth="1"/>
    <col min="8446" max="8447" width="8.7109375" style="21"/>
    <col min="8448" max="8448" width="5.5703125" style="21" customWidth="1"/>
    <col min="8449" max="8449" width="4.85546875" style="21" customWidth="1"/>
    <col min="8450" max="8450" width="21.28515625" style="21" customWidth="1"/>
    <col min="8451" max="8699" width="8.7109375" style="21"/>
    <col min="8700" max="8700" width="4.85546875" style="21" customWidth="1"/>
    <col min="8701" max="8701" width="23.140625" style="21" customWidth="1"/>
    <col min="8702" max="8703" width="8.7109375" style="21"/>
    <col min="8704" max="8704" width="5.5703125" style="21" customWidth="1"/>
    <col min="8705" max="8705" width="4.85546875" style="21" customWidth="1"/>
    <col min="8706" max="8706" width="21.28515625" style="21" customWidth="1"/>
    <col min="8707" max="8955" width="8.7109375" style="21"/>
    <col min="8956" max="8956" width="4.85546875" style="21" customWidth="1"/>
    <col min="8957" max="8957" width="23.140625" style="21" customWidth="1"/>
    <col min="8958" max="8959" width="8.7109375" style="21"/>
    <col min="8960" max="8960" width="5.5703125" style="21" customWidth="1"/>
    <col min="8961" max="8961" width="4.85546875" style="21" customWidth="1"/>
    <col min="8962" max="8962" width="21.28515625" style="21" customWidth="1"/>
    <col min="8963" max="9211" width="8.7109375" style="21"/>
    <col min="9212" max="9212" width="4.85546875" style="21" customWidth="1"/>
    <col min="9213" max="9213" width="23.140625" style="21" customWidth="1"/>
    <col min="9214" max="9215" width="8.7109375" style="21"/>
    <col min="9216" max="9216" width="5.5703125" style="21" customWidth="1"/>
    <col min="9217" max="9217" width="4.85546875" style="21" customWidth="1"/>
    <col min="9218" max="9218" width="21.28515625" style="21" customWidth="1"/>
    <col min="9219" max="9467" width="8.7109375" style="21"/>
    <col min="9468" max="9468" width="4.85546875" style="21" customWidth="1"/>
    <col min="9469" max="9469" width="23.140625" style="21" customWidth="1"/>
    <col min="9470" max="9471" width="8.7109375" style="21"/>
    <col min="9472" max="9472" width="5.5703125" style="21" customWidth="1"/>
    <col min="9473" max="9473" width="4.85546875" style="21" customWidth="1"/>
    <col min="9474" max="9474" width="21.28515625" style="21" customWidth="1"/>
    <col min="9475" max="9723" width="8.7109375" style="21"/>
    <col min="9724" max="9724" width="4.85546875" style="21" customWidth="1"/>
    <col min="9725" max="9725" width="23.140625" style="21" customWidth="1"/>
    <col min="9726" max="9727" width="8.7109375" style="21"/>
    <col min="9728" max="9728" width="5.5703125" style="21" customWidth="1"/>
    <col min="9729" max="9729" width="4.85546875" style="21" customWidth="1"/>
    <col min="9730" max="9730" width="21.28515625" style="21" customWidth="1"/>
    <col min="9731" max="9979" width="8.7109375" style="21"/>
    <col min="9980" max="9980" width="4.85546875" style="21" customWidth="1"/>
    <col min="9981" max="9981" width="23.140625" style="21" customWidth="1"/>
    <col min="9982" max="9983" width="8.7109375" style="21"/>
    <col min="9984" max="9984" width="5.5703125" style="21" customWidth="1"/>
    <col min="9985" max="9985" width="4.85546875" style="21" customWidth="1"/>
    <col min="9986" max="9986" width="21.28515625" style="21" customWidth="1"/>
    <col min="9987" max="10235" width="8.7109375" style="21"/>
    <col min="10236" max="10236" width="4.85546875" style="21" customWidth="1"/>
    <col min="10237" max="10237" width="23.140625" style="21" customWidth="1"/>
    <col min="10238" max="10239" width="8.7109375" style="21"/>
    <col min="10240" max="10240" width="5.5703125" style="21" customWidth="1"/>
    <col min="10241" max="10241" width="4.85546875" style="21" customWidth="1"/>
    <col min="10242" max="10242" width="21.28515625" style="21" customWidth="1"/>
    <col min="10243" max="10491" width="8.7109375" style="21"/>
    <col min="10492" max="10492" width="4.85546875" style="21" customWidth="1"/>
    <col min="10493" max="10493" width="23.140625" style="21" customWidth="1"/>
    <col min="10494" max="10495" width="8.7109375" style="21"/>
    <col min="10496" max="10496" width="5.5703125" style="21" customWidth="1"/>
    <col min="10497" max="10497" width="4.85546875" style="21" customWidth="1"/>
    <col min="10498" max="10498" width="21.28515625" style="21" customWidth="1"/>
    <col min="10499" max="10747" width="8.7109375" style="21"/>
    <col min="10748" max="10748" width="4.85546875" style="21" customWidth="1"/>
    <col min="10749" max="10749" width="23.140625" style="21" customWidth="1"/>
    <col min="10750" max="10751" width="8.7109375" style="21"/>
    <col min="10752" max="10752" width="5.5703125" style="21" customWidth="1"/>
    <col min="10753" max="10753" width="4.85546875" style="21" customWidth="1"/>
    <col min="10754" max="10754" width="21.28515625" style="21" customWidth="1"/>
    <col min="10755" max="11003" width="8.7109375" style="21"/>
    <col min="11004" max="11004" width="4.85546875" style="21" customWidth="1"/>
    <col min="11005" max="11005" width="23.140625" style="21" customWidth="1"/>
    <col min="11006" max="11007" width="8.7109375" style="21"/>
    <col min="11008" max="11008" width="5.5703125" style="21" customWidth="1"/>
    <col min="11009" max="11009" width="4.85546875" style="21" customWidth="1"/>
    <col min="11010" max="11010" width="21.28515625" style="21" customWidth="1"/>
    <col min="11011" max="11259" width="8.7109375" style="21"/>
    <col min="11260" max="11260" width="4.85546875" style="21" customWidth="1"/>
    <col min="11261" max="11261" width="23.140625" style="21" customWidth="1"/>
    <col min="11262" max="11263" width="8.7109375" style="21"/>
    <col min="11264" max="11264" width="5.5703125" style="21" customWidth="1"/>
    <col min="11265" max="11265" width="4.85546875" style="21" customWidth="1"/>
    <col min="11266" max="11266" width="21.28515625" style="21" customWidth="1"/>
    <col min="11267" max="11515" width="8.7109375" style="21"/>
    <col min="11516" max="11516" width="4.85546875" style="21" customWidth="1"/>
    <col min="11517" max="11517" width="23.140625" style="21" customWidth="1"/>
    <col min="11518" max="11519" width="8.7109375" style="21"/>
    <col min="11520" max="11520" width="5.5703125" style="21" customWidth="1"/>
    <col min="11521" max="11521" width="4.85546875" style="21" customWidth="1"/>
    <col min="11522" max="11522" width="21.28515625" style="21" customWidth="1"/>
    <col min="11523" max="11771" width="8.7109375" style="21"/>
    <col min="11772" max="11772" width="4.85546875" style="21" customWidth="1"/>
    <col min="11773" max="11773" width="23.140625" style="21" customWidth="1"/>
    <col min="11774" max="11775" width="8.7109375" style="21"/>
    <col min="11776" max="11776" width="5.5703125" style="21" customWidth="1"/>
    <col min="11777" max="11777" width="4.85546875" style="21" customWidth="1"/>
    <col min="11778" max="11778" width="21.28515625" style="21" customWidth="1"/>
    <col min="11779" max="12027" width="8.7109375" style="21"/>
    <col min="12028" max="12028" width="4.85546875" style="21" customWidth="1"/>
    <col min="12029" max="12029" width="23.140625" style="21" customWidth="1"/>
    <col min="12030" max="12031" width="8.7109375" style="21"/>
    <col min="12032" max="12032" width="5.5703125" style="21" customWidth="1"/>
    <col min="12033" max="12033" width="4.85546875" style="21" customWidth="1"/>
    <col min="12034" max="12034" width="21.28515625" style="21" customWidth="1"/>
    <col min="12035" max="12283" width="8.7109375" style="21"/>
    <col min="12284" max="12284" width="4.85546875" style="21" customWidth="1"/>
    <col min="12285" max="12285" width="23.140625" style="21" customWidth="1"/>
    <col min="12286" max="12287" width="8.7109375" style="21"/>
    <col min="12288" max="12288" width="5.5703125" style="21" customWidth="1"/>
    <col min="12289" max="12289" width="4.85546875" style="21" customWidth="1"/>
    <col min="12290" max="12290" width="21.28515625" style="21" customWidth="1"/>
    <col min="12291" max="12539" width="8.7109375" style="21"/>
    <col min="12540" max="12540" width="4.85546875" style="21" customWidth="1"/>
    <col min="12541" max="12541" width="23.140625" style="21" customWidth="1"/>
    <col min="12542" max="12543" width="8.7109375" style="21"/>
    <col min="12544" max="12544" width="5.5703125" style="21" customWidth="1"/>
    <col min="12545" max="12545" width="4.85546875" style="21" customWidth="1"/>
    <col min="12546" max="12546" width="21.28515625" style="21" customWidth="1"/>
    <col min="12547" max="12795" width="8.7109375" style="21"/>
    <col min="12796" max="12796" width="4.85546875" style="21" customWidth="1"/>
    <col min="12797" max="12797" width="23.140625" style="21" customWidth="1"/>
    <col min="12798" max="12799" width="8.7109375" style="21"/>
    <col min="12800" max="12800" width="5.5703125" style="21" customWidth="1"/>
    <col min="12801" max="12801" width="4.85546875" style="21" customWidth="1"/>
    <col min="12802" max="12802" width="21.28515625" style="21" customWidth="1"/>
    <col min="12803" max="13051" width="8.7109375" style="21"/>
    <col min="13052" max="13052" width="4.85546875" style="21" customWidth="1"/>
    <col min="13053" max="13053" width="23.140625" style="21" customWidth="1"/>
    <col min="13054" max="13055" width="8.7109375" style="21"/>
    <col min="13056" max="13056" width="5.5703125" style="21" customWidth="1"/>
    <col min="13057" max="13057" width="4.85546875" style="21" customWidth="1"/>
    <col min="13058" max="13058" width="21.28515625" style="21" customWidth="1"/>
    <col min="13059" max="13307" width="8.7109375" style="21"/>
    <col min="13308" max="13308" width="4.85546875" style="21" customWidth="1"/>
    <col min="13309" max="13309" width="23.140625" style="21" customWidth="1"/>
    <col min="13310" max="13311" width="8.7109375" style="21"/>
    <col min="13312" max="13312" width="5.5703125" style="21" customWidth="1"/>
    <col min="13313" max="13313" width="4.85546875" style="21" customWidth="1"/>
    <col min="13314" max="13314" width="21.28515625" style="21" customWidth="1"/>
    <col min="13315" max="13563" width="8.7109375" style="21"/>
    <col min="13564" max="13564" width="4.85546875" style="21" customWidth="1"/>
    <col min="13565" max="13565" width="23.140625" style="21" customWidth="1"/>
    <col min="13566" max="13567" width="8.7109375" style="21"/>
    <col min="13568" max="13568" width="5.5703125" style="21" customWidth="1"/>
    <col min="13569" max="13569" width="4.85546875" style="21" customWidth="1"/>
    <col min="13570" max="13570" width="21.28515625" style="21" customWidth="1"/>
    <col min="13571" max="13819" width="8.7109375" style="21"/>
    <col min="13820" max="13820" width="4.85546875" style="21" customWidth="1"/>
    <col min="13821" max="13821" width="23.140625" style="21" customWidth="1"/>
    <col min="13822" max="13823" width="8.7109375" style="21"/>
    <col min="13824" max="13824" width="5.5703125" style="21" customWidth="1"/>
    <col min="13825" max="13825" width="4.85546875" style="21" customWidth="1"/>
    <col min="13826" max="13826" width="21.28515625" style="21" customWidth="1"/>
    <col min="13827" max="14075" width="8.7109375" style="21"/>
    <col min="14076" max="14076" width="4.85546875" style="21" customWidth="1"/>
    <col min="14077" max="14077" width="23.140625" style="21" customWidth="1"/>
    <col min="14078" max="14079" width="8.7109375" style="21"/>
    <col min="14080" max="14080" width="5.5703125" style="21" customWidth="1"/>
    <col min="14081" max="14081" width="4.85546875" style="21" customWidth="1"/>
    <col min="14082" max="14082" width="21.28515625" style="21" customWidth="1"/>
    <col min="14083" max="14331" width="8.7109375" style="21"/>
    <col min="14332" max="14332" width="4.85546875" style="21" customWidth="1"/>
    <col min="14333" max="14333" width="23.140625" style="21" customWidth="1"/>
    <col min="14334" max="14335" width="8.7109375" style="21"/>
    <col min="14336" max="14336" width="5.5703125" style="21" customWidth="1"/>
    <col min="14337" max="14337" width="4.85546875" style="21" customWidth="1"/>
    <col min="14338" max="14338" width="21.28515625" style="21" customWidth="1"/>
    <col min="14339" max="14587" width="8.7109375" style="21"/>
    <col min="14588" max="14588" width="4.85546875" style="21" customWidth="1"/>
    <col min="14589" max="14589" width="23.140625" style="21" customWidth="1"/>
    <col min="14590" max="14591" width="8.7109375" style="21"/>
    <col min="14592" max="14592" width="5.5703125" style="21" customWidth="1"/>
    <col min="14593" max="14593" width="4.85546875" style="21" customWidth="1"/>
    <col min="14594" max="14594" width="21.28515625" style="21" customWidth="1"/>
    <col min="14595" max="14843" width="8.7109375" style="21"/>
    <col min="14844" max="14844" width="4.85546875" style="21" customWidth="1"/>
    <col min="14845" max="14845" width="23.140625" style="21" customWidth="1"/>
    <col min="14846" max="14847" width="8.7109375" style="21"/>
    <col min="14848" max="14848" width="5.5703125" style="21" customWidth="1"/>
    <col min="14849" max="14849" width="4.85546875" style="21" customWidth="1"/>
    <col min="14850" max="14850" width="21.28515625" style="21" customWidth="1"/>
    <col min="14851" max="15099" width="8.7109375" style="21"/>
    <col min="15100" max="15100" width="4.85546875" style="21" customWidth="1"/>
    <col min="15101" max="15101" width="23.140625" style="21" customWidth="1"/>
    <col min="15102" max="15103" width="8.7109375" style="21"/>
    <col min="15104" max="15104" width="5.5703125" style="21" customWidth="1"/>
    <col min="15105" max="15105" width="4.85546875" style="21" customWidth="1"/>
    <col min="15106" max="15106" width="21.28515625" style="21" customWidth="1"/>
    <col min="15107" max="15355" width="8.7109375" style="21"/>
    <col min="15356" max="15356" width="4.85546875" style="21" customWidth="1"/>
    <col min="15357" max="15357" width="23.140625" style="21" customWidth="1"/>
    <col min="15358" max="15359" width="8.7109375" style="21"/>
    <col min="15360" max="15360" width="5.5703125" style="21" customWidth="1"/>
    <col min="15361" max="15361" width="4.85546875" style="21" customWidth="1"/>
    <col min="15362" max="15362" width="21.28515625" style="21" customWidth="1"/>
    <col min="15363" max="15611" width="8.7109375" style="21"/>
    <col min="15612" max="15612" width="4.85546875" style="21" customWidth="1"/>
    <col min="15613" max="15613" width="23.140625" style="21" customWidth="1"/>
    <col min="15614" max="15615" width="8.7109375" style="21"/>
    <col min="15616" max="15616" width="5.5703125" style="21" customWidth="1"/>
    <col min="15617" max="15617" width="4.85546875" style="21" customWidth="1"/>
    <col min="15618" max="15618" width="21.28515625" style="21" customWidth="1"/>
    <col min="15619" max="15867" width="8.7109375" style="21"/>
    <col min="15868" max="15868" width="4.85546875" style="21" customWidth="1"/>
    <col min="15869" max="15869" width="23.140625" style="21" customWidth="1"/>
    <col min="15870" max="15871" width="8.7109375" style="21"/>
    <col min="15872" max="15872" width="5.5703125" style="21" customWidth="1"/>
    <col min="15873" max="15873" width="4.85546875" style="21" customWidth="1"/>
    <col min="15874" max="15874" width="21.28515625" style="21" customWidth="1"/>
    <col min="15875" max="16123" width="8.7109375" style="21"/>
    <col min="16124" max="16124" width="4.85546875" style="21" customWidth="1"/>
    <col min="16125" max="16125" width="23.140625" style="21" customWidth="1"/>
    <col min="16126" max="16127" width="8.7109375" style="21"/>
    <col min="16128" max="16128" width="5.5703125" style="21" customWidth="1"/>
    <col min="16129" max="16129" width="4.85546875" style="21" customWidth="1"/>
    <col min="16130" max="16130" width="21.28515625" style="21" customWidth="1"/>
    <col min="16131" max="16380" width="8.7109375" style="21"/>
    <col min="16381" max="16384" width="8.7109375" style="21" customWidth="1"/>
  </cols>
  <sheetData>
    <row r="1" spans="1:7" s="20" customFormat="1" ht="18.75" x14ac:dyDescent="0.3">
      <c r="A1" s="31" t="s">
        <v>18</v>
      </c>
      <c r="B1" s="5"/>
      <c r="C1" s="5"/>
      <c r="D1" s="5"/>
      <c r="E1" s="5"/>
      <c r="F1" s="6"/>
      <c r="G1" s="6"/>
    </row>
    <row r="2" spans="1:7" x14ac:dyDescent="0.25">
      <c r="A2" s="7"/>
      <c r="B2" s="8"/>
      <c r="C2" s="9"/>
      <c r="D2" s="8"/>
      <c r="E2" s="8"/>
      <c r="F2" s="9"/>
      <c r="G2" s="9"/>
    </row>
    <row r="3" spans="1:7" s="22" customFormat="1" ht="15.75" x14ac:dyDescent="0.25">
      <c r="A3" s="10" t="s">
        <v>0</v>
      </c>
      <c r="B3" s="11"/>
      <c r="C3" s="12"/>
      <c r="D3" s="13" t="s">
        <v>1</v>
      </c>
      <c r="E3" s="11"/>
      <c r="F3" s="12"/>
      <c r="G3" s="12"/>
    </row>
    <row r="4" spans="1:7" ht="5.0999999999999996" customHeight="1" x14ac:dyDescent="0.25">
      <c r="A4" s="38"/>
      <c r="B4" s="39"/>
      <c r="C4" s="39"/>
      <c r="D4" s="39"/>
      <c r="E4" s="39"/>
      <c r="F4" s="39"/>
      <c r="G4" s="39"/>
    </row>
    <row r="5" spans="1:7" x14ac:dyDescent="0.25">
      <c r="A5" s="43" t="s">
        <v>15</v>
      </c>
      <c r="B5" s="44"/>
      <c r="C5" s="8"/>
      <c r="D5" s="42" t="s">
        <v>23</v>
      </c>
      <c r="E5" s="42"/>
      <c r="F5" s="9"/>
      <c r="G5" s="9"/>
    </row>
    <row r="6" spans="1:7" x14ac:dyDescent="0.25">
      <c r="A6" s="7"/>
      <c r="B6" s="8" t="s">
        <v>28</v>
      </c>
      <c r="C6" s="1">
        <v>1170</v>
      </c>
      <c r="D6" s="8"/>
      <c r="E6" s="8" t="s">
        <v>7</v>
      </c>
      <c r="F6" s="29">
        <v>1100</v>
      </c>
      <c r="G6" s="36" t="s">
        <v>30</v>
      </c>
    </row>
    <row r="7" spans="1:7" x14ac:dyDescent="0.25">
      <c r="A7" s="7"/>
      <c r="B7" s="8" t="s">
        <v>27</v>
      </c>
      <c r="C7" s="1">
        <v>29.25</v>
      </c>
      <c r="D7" s="8"/>
      <c r="E7" s="8" t="s">
        <v>22</v>
      </c>
      <c r="F7" s="29">
        <v>117</v>
      </c>
      <c r="G7" s="36" t="s">
        <v>25</v>
      </c>
    </row>
    <row r="8" spans="1:7" x14ac:dyDescent="0.25">
      <c r="A8" s="7"/>
      <c r="B8" s="8" t="s">
        <v>29</v>
      </c>
      <c r="C8" s="1">
        <v>4322.3999999999996</v>
      </c>
      <c r="D8" s="8"/>
      <c r="E8" s="8" t="s">
        <v>35</v>
      </c>
      <c r="F8" s="1">
        <v>4680</v>
      </c>
      <c r="G8" s="36" t="s">
        <v>26</v>
      </c>
    </row>
    <row r="9" spans="1:7" x14ac:dyDescent="0.25">
      <c r="A9" s="7"/>
      <c r="B9" s="8" t="s">
        <v>21</v>
      </c>
      <c r="C9" s="28">
        <v>128.33000000000001</v>
      </c>
      <c r="D9" s="8"/>
      <c r="E9" s="8" t="s">
        <v>24</v>
      </c>
      <c r="F9" s="1">
        <v>210.6</v>
      </c>
      <c r="G9" s="36" t="s">
        <v>31</v>
      </c>
    </row>
    <row r="10" spans="1:7" x14ac:dyDescent="0.25">
      <c r="A10" s="7"/>
      <c r="B10" s="8" t="s">
        <v>17</v>
      </c>
      <c r="C10" s="1">
        <v>300</v>
      </c>
      <c r="D10" s="8"/>
      <c r="E10" s="8"/>
      <c r="F10" s="28"/>
      <c r="G10" s="9"/>
    </row>
    <row r="11" spans="1:7" x14ac:dyDescent="0.25">
      <c r="A11" s="7"/>
      <c r="B11" s="8" t="s">
        <v>32</v>
      </c>
      <c r="C11" s="1">
        <v>39.69</v>
      </c>
      <c r="D11" s="8"/>
      <c r="E11" s="8"/>
      <c r="F11" s="28"/>
      <c r="G11" s="9"/>
    </row>
    <row r="12" spans="1:7" ht="15.75" thickBot="1" x14ac:dyDescent="0.3">
      <c r="A12" s="7"/>
      <c r="B12" s="8" t="s">
        <v>8</v>
      </c>
      <c r="C12" s="2">
        <f>SUM(C6:C11)</f>
        <v>5989.6699999999992</v>
      </c>
      <c r="D12" s="8"/>
      <c r="E12" s="8" t="s">
        <v>8</v>
      </c>
      <c r="F12" s="27">
        <f>SUM(F6:F10)</f>
        <v>6107.6</v>
      </c>
      <c r="G12" s="9"/>
    </row>
    <row r="13" spans="1:7" ht="15.75" thickTop="1" x14ac:dyDescent="0.25">
      <c r="A13" s="7"/>
      <c r="B13" s="8"/>
      <c r="C13" s="9"/>
      <c r="D13" s="8"/>
      <c r="E13" s="8"/>
      <c r="F13" s="8"/>
      <c r="G13" s="9"/>
    </row>
    <row r="14" spans="1:7" ht="27" thickBot="1" x14ac:dyDescent="0.3">
      <c r="A14" s="7"/>
      <c r="B14" s="32"/>
      <c r="C14" s="33"/>
      <c r="D14" s="8"/>
      <c r="E14" s="37" t="s">
        <v>37</v>
      </c>
      <c r="F14" s="30" t="s">
        <v>38</v>
      </c>
      <c r="G14" s="9"/>
    </row>
    <row r="15" spans="1:7" ht="14.45" customHeight="1" thickTop="1" x14ac:dyDescent="0.25">
      <c r="A15" s="40" t="s">
        <v>19</v>
      </c>
      <c r="B15" s="41"/>
      <c r="C15" s="41"/>
      <c r="D15" s="41"/>
      <c r="E15" s="41"/>
      <c r="F15" s="41"/>
      <c r="G15" s="41"/>
    </row>
    <row r="16" spans="1:7" x14ac:dyDescent="0.25">
      <c r="A16" s="40"/>
      <c r="B16" s="41"/>
      <c r="C16" s="41"/>
      <c r="D16" s="41"/>
      <c r="E16" s="41"/>
      <c r="F16" s="41"/>
      <c r="G16" s="41"/>
    </row>
    <row r="17" spans="1:7" x14ac:dyDescent="0.25">
      <c r="A17" s="7"/>
      <c r="B17" s="8" t="s">
        <v>10</v>
      </c>
      <c r="C17" s="14">
        <f>F12</f>
        <v>6107.6</v>
      </c>
      <c r="D17" s="8"/>
      <c r="E17" s="8"/>
      <c r="F17" s="9"/>
      <c r="G17" s="9"/>
    </row>
    <row r="18" spans="1:7" x14ac:dyDescent="0.25">
      <c r="A18" s="7"/>
      <c r="B18" s="8" t="s">
        <v>9</v>
      </c>
      <c r="C18" s="1"/>
      <c r="D18" s="8"/>
      <c r="E18" s="8"/>
      <c r="F18" s="9"/>
      <c r="G18" s="9"/>
    </row>
    <row r="19" spans="1:7" x14ac:dyDescent="0.25">
      <c r="A19" s="7"/>
      <c r="B19" s="8" t="s">
        <v>33</v>
      </c>
      <c r="C19" s="1">
        <f>SUM(C6+C7+C8+C9)</f>
        <v>5649.98</v>
      </c>
      <c r="D19" s="8"/>
      <c r="E19" s="8"/>
      <c r="F19" s="9"/>
      <c r="G19" s="9"/>
    </row>
    <row r="20" spans="1:7" x14ac:dyDescent="0.25">
      <c r="A20" s="7"/>
      <c r="B20" s="8" t="s">
        <v>34</v>
      </c>
      <c r="C20" s="1">
        <f>C11</f>
        <v>39.69</v>
      </c>
      <c r="D20" s="8"/>
      <c r="E20" s="8"/>
      <c r="F20" s="9"/>
      <c r="G20" s="9"/>
    </row>
    <row r="21" spans="1:7" x14ac:dyDescent="0.25">
      <c r="A21" s="7"/>
      <c r="B21" s="8" t="s">
        <v>16</v>
      </c>
      <c r="C21" s="1">
        <f>C10</f>
        <v>300</v>
      </c>
      <c r="D21" s="8"/>
      <c r="E21" s="8"/>
      <c r="F21" s="9"/>
      <c r="G21" s="9"/>
    </row>
    <row r="22" spans="1:7" ht="15.75" thickBot="1" x14ac:dyDescent="0.3">
      <c r="A22" s="7"/>
      <c r="B22" s="8" t="s">
        <v>11</v>
      </c>
      <c r="C22" s="34">
        <f>F12-C12</f>
        <v>117.9300000000012</v>
      </c>
      <c r="D22" s="35"/>
      <c r="E22" s="35" t="s">
        <v>36</v>
      </c>
      <c r="F22" s="9"/>
      <c r="G22" s="9"/>
    </row>
    <row r="23" spans="1:7" ht="14.45" customHeight="1" thickTop="1" x14ac:dyDescent="0.25">
      <c r="A23" s="40" t="s">
        <v>20</v>
      </c>
      <c r="B23" s="41"/>
      <c r="C23" s="41"/>
      <c r="D23" s="41"/>
      <c r="E23" s="41"/>
      <c r="F23" s="41"/>
      <c r="G23" s="41"/>
    </row>
    <row r="24" spans="1:7" x14ac:dyDescent="0.25">
      <c r="A24" s="40"/>
      <c r="B24" s="41"/>
      <c r="C24" s="41"/>
      <c r="D24" s="41"/>
      <c r="E24" s="41"/>
      <c r="F24" s="41"/>
      <c r="G24" s="41"/>
    </row>
    <row r="25" spans="1:7" x14ac:dyDescent="0.25">
      <c r="A25" s="7"/>
      <c r="B25" s="3"/>
      <c r="C25" s="4"/>
      <c r="D25" s="8"/>
      <c r="E25" s="8"/>
      <c r="F25" s="9"/>
      <c r="G25" s="9"/>
    </row>
    <row r="26" spans="1:7" s="23" customFormat="1" x14ac:dyDescent="0.25">
      <c r="A26" s="15" t="s">
        <v>2</v>
      </c>
      <c r="B26" s="3"/>
      <c r="C26" s="4" t="s">
        <v>12</v>
      </c>
      <c r="D26" s="3"/>
      <c r="E26" s="3" t="s">
        <v>3</v>
      </c>
      <c r="F26" s="4" t="s">
        <v>13</v>
      </c>
      <c r="G26" s="4"/>
    </row>
    <row r="27" spans="1:7" s="23" customFormat="1" x14ac:dyDescent="0.25">
      <c r="A27" s="16" t="s">
        <v>4</v>
      </c>
      <c r="B27" s="3"/>
      <c r="C27" s="4"/>
      <c r="D27" s="3"/>
      <c r="E27" s="3"/>
      <c r="F27" s="4"/>
      <c r="G27" s="4"/>
    </row>
    <row r="28" spans="1:7" s="23" customFormat="1" x14ac:dyDescent="0.25">
      <c r="A28" s="15"/>
      <c r="B28" s="3"/>
      <c r="C28" s="4"/>
      <c r="D28" s="3"/>
      <c r="E28" s="3"/>
      <c r="F28" s="4"/>
      <c r="G28" s="4"/>
    </row>
    <row r="29" spans="1:7" s="23" customFormat="1" ht="15.75" x14ac:dyDescent="0.3">
      <c r="A29" s="15" t="s">
        <v>5</v>
      </c>
      <c r="B29" s="8"/>
      <c r="C29" s="25" t="s">
        <v>14</v>
      </c>
      <c r="D29" s="3"/>
      <c r="E29" s="3" t="s">
        <v>6</v>
      </c>
      <c r="F29" s="26">
        <v>46265</v>
      </c>
      <c r="G29" s="4"/>
    </row>
    <row r="30" spans="1:7" ht="15.75" thickBot="1" x14ac:dyDescent="0.3">
      <c r="A30" s="17"/>
      <c r="B30" s="18"/>
      <c r="C30" s="19"/>
      <c r="D30" s="18"/>
      <c r="E30" s="18"/>
      <c r="F30" s="19"/>
      <c r="G30" s="19"/>
    </row>
  </sheetData>
  <mergeCells count="5">
    <mergeCell ref="A4:G4"/>
    <mergeCell ref="A15:G16"/>
    <mergeCell ref="D5:E5"/>
    <mergeCell ref="A5:B5"/>
    <mergeCell ref="A23:G2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MS Document" ma:contentTypeID="0x0101006303DCE5F3884555ABDE6450E03068EE008606DC0FCC46CF469C389DE0304027FC" ma:contentTypeVersion="18" ma:contentTypeDescription="Core EDMS document content type" ma:contentTypeScope="" ma:versionID="6788f2886fe8ba6023191a1025016f88">
  <xsd:schema xmlns:xsd="http://www.w3.org/2001/XMLSchema" xmlns:xs="http://www.w3.org/2001/XMLSchema" xmlns:p="http://schemas.microsoft.com/office/2006/metadata/properties" xmlns:ns2="b12aac1b-928e-479d-9211-f0c1e9d7554b" xmlns:ns3="c13564d5-9225-4ff7-b291-3550e114c1ad" targetNamespace="http://schemas.microsoft.com/office/2006/metadata/properties" ma:root="true" ma:fieldsID="744e3caf7b3ea642ea0cb4cac55af4a6" ns2:_="" ns3:_="">
    <xsd:import namespace="b12aac1b-928e-479d-9211-f0c1e9d7554b"/>
    <xsd:import namespace="c13564d5-9225-4ff7-b291-3550e114c1ad"/>
    <xsd:element name="properties">
      <xsd:complexType>
        <xsd:sequence>
          <xsd:element name="documentManagement">
            <xsd:complexType>
              <xsd:all>
                <xsd:element ref="ns2:FileplanmarkerTaxHTField" minOccurs="0"/>
                <xsd:element ref="ns2:TaxCatchAll" minOccurs="0"/>
                <xsd:element ref="ns2:TaxCatchAllLabel" minOccurs="0"/>
                <xsd:element ref="ns2:Edmsdisposition" minOccurs="0"/>
                <xsd:element ref="ns2:Edmsdateclose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aac1b-928e-479d-9211-f0c1e9d7554b" elementFormDefault="qualified">
    <xsd:import namespace="http://schemas.microsoft.com/office/2006/documentManagement/types"/>
    <xsd:import namespace="http://schemas.microsoft.com/office/infopath/2007/PartnerControls"/>
    <xsd:element name="FileplanmarkerTaxHTField" ma:index="8" nillable="true" ma:taxonomy="true" ma:internalName="FileplanmarkerTaxHTField" ma:taxonomyFieldName="Fileplanmarker" ma:displayName="Fileplan Marker" ma:readOnly="false" ma:default="" ma:fieldId="{8f3fe8ea-359e-4086-b18c-02f8ee4b76e8}" ma:sspId="13e93c12-6cf0-45db-a146-10f817293c1b" ma:termSetId="d34034d2-f642-4875-aa17-3b0a742a9d60" ma:anchorId="ad85a3eb-30a6-48d8-b0ea-1d32903598f7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c73399f-910f-424c-8547-790774129de2}" ma:internalName="TaxCatchAll" ma:showField="CatchAllData" ma:web="b12aac1b-928e-479d-9211-f0c1e9d75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c73399f-910f-424c-8547-790774129de2}" ma:internalName="TaxCatchAllLabel" ma:readOnly="true" ma:showField="CatchAllDataLabel" ma:web="b12aac1b-928e-479d-9211-f0c1e9d75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dmsdisposition" ma:index="12" nillable="true" ma:displayName="EDMS Disposition" ma:default="" ma:description="Indicates the items EDMS status" ma:format="Dropdown" ma:internalName="Edmsdisposition">
      <xsd:simpleType>
        <xsd:restriction base="dms:Choice">
          <xsd:enumeration value="Closed"/>
          <xsd:enumeration value="Open"/>
          <xsd:enumeration value="n/a"/>
        </xsd:restriction>
      </xsd:simpleType>
    </xsd:element>
    <xsd:element name="Edmsdateclosed" ma:index="13" nillable="true" ma:displayName="EDMS Date Closed" ma:format="DateOnly" ma:internalName="Edmsdateclosed">
      <xsd:simpleType>
        <xsd:restriction base="dms:DateTime"/>
      </xsd:simple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564d5-9225-4ff7-b291-3550e114c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3e93c12-6cf0-45db-a146-10f817293c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2aac1b-928e-479d-9211-f0c1e9d7554b">
      <Value>30</Value>
    </TaxCatchAll>
    <Edmsdateclosed xmlns="b12aac1b-928e-479d-9211-f0c1e9d7554b" xsi:nil="true"/>
    <FileplanmarkerTaxHTField xmlns="b12aac1b-928e-479d-9211-f0c1e9d7554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Published Articles</TermName>
          <TermId xmlns="http://schemas.microsoft.com/office/infopath/2007/PartnerControls">8e9199f9-2dd5-42fb-ba7d-528a3cf57d10</TermId>
        </TermInfo>
      </Terms>
    </FileplanmarkerTaxHTField>
    <Edmsdisposition xmlns="b12aac1b-928e-479d-9211-f0c1e9d7554b">Open</Edmsdisposition>
    <lcf76f155ced4ddcb4097134ff3c332f xmlns="c13564d5-9225-4ff7-b291-3550e114c1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AD5857-161A-445F-86B5-C5123E580D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2aac1b-928e-479d-9211-f0c1e9d7554b"/>
    <ds:schemaRef ds:uri="c13564d5-9225-4ff7-b291-3550e114c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6FCACD-A963-4C3C-848F-DCC7054E04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58A949-6C08-40C0-A1DC-211D60565B38}">
  <ds:schemaRefs>
    <ds:schemaRef ds:uri="http://purl.org/dc/terms/"/>
    <ds:schemaRef ds:uri="c13564d5-9225-4ff7-b291-3550e114c1ad"/>
    <ds:schemaRef ds:uri="b12aac1b-928e-479d-9211-f0c1e9d7554b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776adce9-5d26-4749-a202-f09fefe10590}" enabled="0" method="" siteId="{776adce9-5d26-4749-a202-f09fefe105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Perth &amp; Kinross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Kirsty Kilpatrick</dc:creator>
  <cp:keywords/>
  <dc:description/>
  <cp:lastModifiedBy>Alice Crowley</cp:lastModifiedBy>
  <cp:revision/>
  <cp:lastPrinted>2026-04-27T12:44:22Z</cp:lastPrinted>
  <dcterms:created xsi:type="dcterms:W3CDTF">2013-09-02T10:22:46Z</dcterms:created>
  <dcterms:modified xsi:type="dcterms:W3CDTF">2026-08-31T09:55:38Z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0x0101006303DCE5F3884555ABDE6450E03068EE008606DC0FCC46CF469C389DE0304027FC</vt:lpwstr>
  </property>
  <property fmtid="{D5CDD505-2E9C-101B-9397-08002B2CF9AE}" pid="3" name="Fileplanmarker">
    <vt:lpwstr>30;#Published Articles|8e9199f9-2dd5-42fb-ba7d-528a3cf57d10</vt:lpwstr>
  </property>
  <property fmtid="{D5CDD505-2E9C-101B-9397-08002B2CF9AE}" pid="4" name="MediaServiceImageTags">
    <vt:lpwstr/>
  </property>
</Properties>
</file>